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<sst xmlns="http://schemas.openxmlformats.org/spreadsheetml/2006/main" count="162" uniqueCount="89">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</sst>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14741996.129999999</v>
      </c>
      <c r="E10" s="14">
        <f t="shared" si="0"/>
        <v>0</v>
      </c>
      <c r="F10" s="14">
        <f t="shared" si="0"/>
        <v>14741996.129999999</v>
      </c>
      <c r="G10" s="14">
        <f t="shared" si="0"/>
        <v>2217359.36</v>
      </c>
      <c r="H10" s="14">
        <f t="shared" si="0"/>
        <v>2217359.36</v>
      </c>
      <c r="I10" s="14">
        <f t="shared" si="0"/>
        <v>12524636.77</v>
      </c>
    </row>
    <row r="11" spans="2:9" ht="12.75">
      <c r="B11" s="3" t="s">
        <v>12</v>
      </c>
      <c r="C11" s="9"/>
      <c r="D11" s="15">
        <f aca="true" t="shared" si="1" ref="D11:I11">SUM(D12:D18)</f>
        <v>6141826.93</v>
      </c>
      <c r="E11" s="15">
        <f t="shared" si="1"/>
        <v>0</v>
      </c>
      <c r="F11" s="15">
        <f t="shared" si="1"/>
        <v>6141826.93</v>
      </c>
      <c r="G11" s="15">
        <f t="shared" si="1"/>
        <v>731272.94</v>
      </c>
      <c r="H11" s="15">
        <f t="shared" si="1"/>
        <v>731272.94</v>
      </c>
      <c r="I11" s="15">
        <f t="shared" si="1"/>
        <v>5410553.989999999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348902.37</v>
      </c>
      <c r="H12" s="16">
        <v>348902.37</v>
      </c>
      <c r="I12" s="16">
        <f>F12-G12</f>
        <v>1919781.5699999998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107133.51</v>
      </c>
      <c r="H13" s="16">
        <v>107133.51</v>
      </c>
      <c r="I13" s="16">
        <f aca="true" t="shared" si="3" ref="I13:I18">F13-G13</f>
        <v>289066.49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66980.6</v>
      </c>
      <c r="H14" s="16">
        <v>66980.6</v>
      </c>
      <c r="I14" s="16">
        <f t="shared" si="3"/>
        <v>395915.9</v>
      </c>
    </row>
    <row r="15" spans="2:9" ht="12.75">
      <c r="B15" s="13" t="s">
        <v>16</v>
      </c>
      <c r="C15" s="11"/>
      <c r="D15" s="15">
        <v>437882.88</v>
      </c>
      <c r="E15" s="16">
        <v>0</v>
      </c>
      <c r="F15" s="16">
        <f t="shared" si="2"/>
        <v>437882.88</v>
      </c>
      <c r="G15" s="16">
        <v>65470.48</v>
      </c>
      <c r="H15" s="16">
        <v>65470.48</v>
      </c>
      <c r="I15" s="16">
        <f t="shared" si="3"/>
        <v>372412.4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142785.98</v>
      </c>
      <c r="H16" s="16">
        <v>142785.98</v>
      </c>
      <c r="I16" s="16">
        <f t="shared" si="3"/>
        <v>2409377.63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136365.44</v>
      </c>
      <c r="H19" s="15">
        <f t="shared" si="4"/>
        <v>136365.44</v>
      </c>
      <c r="I19" s="15">
        <f t="shared" si="4"/>
        <v>663834.56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11178.39</v>
      </c>
      <c r="H20" s="16">
        <v>11178.39</v>
      </c>
      <c r="I20" s="16">
        <f>F20-G20</f>
        <v>38021.61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301.72</v>
      </c>
      <c r="H21" s="16">
        <v>301.72</v>
      </c>
      <c r="I21" s="16">
        <f aca="true" t="shared" si="6" ref="I21:I83">F21-G21</f>
        <v>11698.28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102591.26</v>
      </c>
      <c r="H23" s="16">
        <v>102591.26</v>
      </c>
      <c r="I23" s="16">
        <f t="shared" si="6"/>
        <v>151808.74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0</v>
      </c>
      <c r="H24" s="16">
        <v>0</v>
      </c>
      <c r="I24" s="16">
        <f t="shared" si="6"/>
        <v>207600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22294.07</v>
      </c>
      <c r="H25" s="16">
        <v>22294.07</v>
      </c>
      <c r="I25" s="16">
        <f t="shared" si="6"/>
        <v>217705.93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0</v>
      </c>
      <c r="F29" s="15">
        <f t="shared" si="7"/>
        <v>6701626.41</v>
      </c>
      <c r="G29" s="15">
        <f t="shared" si="7"/>
        <v>1171774.18</v>
      </c>
      <c r="H29" s="15">
        <f t="shared" si="7"/>
        <v>1171774.18</v>
      </c>
      <c r="I29" s="15">
        <f t="shared" si="7"/>
        <v>5529852.23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484187.55</v>
      </c>
      <c r="H30" s="16">
        <v>484187.55</v>
      </c>
      <c r="I30" s="16">
        <f t="shared" si="6"/>
        <v>3017412.45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9850</v>
      </c>
      <c r="H32" s="16">
        <v>9850</v>
      </c>
      <c r="I32" s="16">
        <f t="shared" si="6"/>
        <v>230150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65489.63</v>
      </c>
      <c r="H34" s="16">
        <v>65489.63</v>
      </c>
      <c r="I34" s="16">
        <f t="shared" si="6"/>
        <v>912798.37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5630</v>
      </c>
      <c r="H35" s="16">
        <v>5630</v>
      </c>
      <c r="I35" s="16">
        <f t="shared" si="6"/>
        <v>1570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0</v>
      </c>
      <c r="F38" s="15">
        <f t="shared" si="8"/>
        <v>1961338.41</v>
      </c>
      <c r="G38" s="16">
        <v>606167</v>
      </c>
      <c r="H38" s="16">
        <v>606167</v>
      </c>
      <c r="I38" s="16">
        <f t="shared" si="6"/>
        <v>1355171.41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177946.8</v>
      </c>
      <c r="H39" s="15">
        <f t="shared" si="9"/>
        <v>177946.8</v>
      </c>
      <c r="I39" s="15">
        <f t="shared" si="9"/>
        <v>778395.99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177946.8</v>
      </c>
      <c r="H44" s="16">
        <v>177946.8</v>
      </c>
      <c r="I44" s="16">
        <f t="shared" si="6"/>
        <v>778395.99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14741996.129999999</v>
      </c>
      <c r="E160" s="14">
        <f t="shared" si="21"/>
        <v>0</v>
      </c>
      <c r="F160" s="14">
        <f t="shared" si="21"/>
        <v>14741996.129999999</v>
      </c>
      <c r="G160" s="14">
        <f t="shared" si="21"/>
        <v>2217359.36</v>
      </c>
      <c r="H160" s="14">
        <f t="shared" si="21"/>
        <v>2217359.36</v>
      </c>
      <c r="I160" s="14">
        <f t="shared" si="21"/>
        <v>12524636.77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2020-04-14T00:01:51Z</dcterms:modified>
  <cp:category/>
  <cp:version/>
  <cp:contentType/>
  <cp:contentStatus/>
</cp:coreProperties>
</file>